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13035" activeTab="0"/>
  </bookViews>
  <sheets>
    <sheet name="Calculator from BuildDirect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<sst xmlns="http://schemas.openxmlformats.org/spreadsheetml/2006/main" count="23" uniqueCount="13">
  <si>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Sq. Ft.</t>
  </si>
  <si>
    <t>Sq. Metre</t>
  </si>
  <si>
    <t>x</t>
  </si>
  <si>
    <t>Sq. Ft required</t>
  </si>
  <si>
    <t>Pieces required</t>
  </si>
  <si>
    <t xml:space="preserve">Area </t>
  </si>
  <si>
    <t xml:space="preserve">a= </t>
  </si>
  <si>
    <t xml:space="preserve">b= </t>
  </si>
  <si>
    <t xml:space="preserve"> Inches</t>
  </si>
  <si>
    <t xml:space="preserve"> mm</t>
  </si>
  <si>
    <t xml:space="preserve">The area of a is </t>
  </si>
  <si>
    <t>times less than b.</t>
  </si>
  <si>
    <t>Author: Peter Phillips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</si>
</sst>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409]h:mm:ss\ AM/PM"/>
    <numFmt numFmtId="166" formatCode="[$-1009]mmmm\ d\,\ yyyy"/>
  </numFmts>
  <fonts count="4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164" fontId="2" fillId="0" borderId="8" xfId="0" applyNumberFormat="1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10" fontId="2" fillId="0" borderId="9" xfId="0" applyNumberFormat="1" applyFont="1" applyBorder="1" applyAlignment="1" applyProtection="1">
      <alignment/>
      <protection hidden="1"/>
    </xf>
    <xf numFmtId="164" fontId="2" fillId="2" borderId="8" xfId="0" applyNumberFormat="1" applyFont="1" applyFill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/>
      <protection hidden="1"/>
    </xf>
    <xf numFmtId="164" fontId="2" fillId="0" borderId="5" xfId="0" applyNumberFormat="1" applyFont="1" applyBorder="1" applyAlignment="1" applyProtection="1">
      <alignment/>
      <protection hidden="1"/>
    </xf>
    <xf numFmtId="3" fontId="2" fillId="0" borderId="8" xfId="0" applyNumberFormat="1" applyFont="1" applyBorder="1" applyAlignment="1" applyProtection="1">
      <alignment/>
      <protection hidden="1"/>
    </xf>
    <xf numFmtId="3" fontId="2" fillId="2" borderId="9" xfId="0" applyNumberFormat="1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3" fontId="2" fillId="3" borderId="9" xfId="0" applyNumberFormat="1" applyFont="1" applyFill="1" applyBorder="1" applyAlignment="1" applyProtection="1">
      <alignment/>
      <protection locked="0"/>
    </xf>
    <xf numFmtId="3" fontId="2" fillId="4" borderId="9" xfId="0" applyNumberFormat="1" applyFont="1" applyFill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right"/>
      <protection hidden="1"/>
    </xf>
    <xf numFmtId="3" fontId="2" fillId="0" borderId="9" xfId="0" applyNumberFormat="1" applyFont="1" applyBorder="1" applyAlignment="1" applyProtection="1">
      <alignment/>
      <protection hidden="1"/>
    </xf>
    <xf numFmtId="12" fontId="2" fillId="3" borderId="9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right"/>
      <protection hidden="1"/>
    </xf>
    <xf numFmtId="2" fontId="2" fillId="0" borderId="13" xfId="0" applyNumberFormat="1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4</xdr:col>
      <xdr:colOff>304800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24790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133350</xdr:rowOff>
    </xdr:from>
    <xdr:to>
      <xdr:col>9</xdr:col>
      <xdr:colOff>104775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33350"/>
          <a:ext cx="229552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895350</xdr:colOff>
      <xdr:row>1</xdr:row>
      <xdr:rowOff>9525</xdr:rowOff>
    </xdr:from>
    <xdr:to>
      <xdr:col>13</xdr:col>
      <xdr:colOff>581025</xdr:colOff>
      <xdr:row>13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71450"/>
          <a:ext cx="22479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723900</xdr:colOff>
      <xdr:row>1</xdr:row>
      <xdr:rowOff>28575</xdr:rowOff>
    </xdr:from>
    <xdr:to>
      <xdr:col>18</xdr:col>
      <xdr:colOff>85725</xdr:colOff>
      <xdr:row>14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01150" y="190500"/>
          <a:ext cx="2209800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742950</xdr:colOff>
      <xdr:row>3</xdr:row>
      <xdr:rowOff>47625</xdr:rowOff>
    </xdr:from>
    <xdr:to>
      <xdr:col>16</xdr:col>
      <xdr:colOff>95250</xdr:colOff>
      <xdr:row>27</xdr:row>
      <xdr:rowOff>152400</xdr:rowOff>
    </xdr:to>
    <xdr:sp>
      <xdr:nvSpPr>
        <xdr:cNvPr id="5" name="AutoShape 7"/>
        <xdr:cNvSpPr>
          <a:spLocks/>
        </xdr:cNvSpPr>
      </xdr:nvSpPr>
      <xdr:spPr>
        <a:xfrm rot="21365657">
          <a:off x="914400" y="533400"/>
          <a:ext cx="9353550" cy="430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10000"/>
                </a:srgbClr>
              </a:solidFill>
              <a:latin typeface="Verdana"/>
              <a:cs typeface="Verdana"/>
            </a:rPr>
            <a:t>BuildDirect.com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.57421875" style="4" customWidth="1"/>
    <col min="2" max="2" width="14.57421875" style="4" customWidth="1"/>
    <col min="3" max="3" width="2.28125" style="4" customWidth="1"/>
    <col min="4" max="4" width="12.28125" style="4" customWidth="1"/>
    <col min="5" max="5" width="8.140625" style="4" customWidth="1"/>
    <col min="6" max="6" width="11.8515625" style="4" customWidth="1"/>
    <col min="7" max="7" width="3.7109375" style="4" customWidth="1"/>
    <col min="8" max="8" width="11.7109375" style="4" customWidth="1"/>
    <col min="9" max="9" width="12.57421875" style="4" customWidth="1"/>
    <col min="10" max="10" width="16.140625" style="4" customWidth="1"/>
    <col min="11" max="11" width="3.57421875" style="4" customWidth="1"/>
    <col min="12" max="12" width="15.8515625" style="4" customWidth="1"/>
    <col min="13" max="13" width="2.8515625" style="4" customWidth="1"/>
    <col min="14" max="14" width="9.00390625" style="4" customWidth="1"/>
    <col min="15" max="15" width="16.7109375" style="4" customWidth="1"/>
    <col min="16" max="16" width="8.7109375" style="4" customWidth="1"/>
    <col min="17" max="17" width="9.140625" style="4" customWidth="1"/>
    <col min="18" max="18" width="8.140625" style="4" customWidth="1"/>
    <col min="19" max="19" width="1.7109375" style="4" customWidth="1"/>
    <col min="20" max="16384" width="9.140625" style="4" customWidth="1"/>
  </cols>
  <sheetData>
    <row r="1" spans="1:2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3.2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20.25" customHeight="1" thickBot="1">
      <c r="A15" s="5"/>
      <c r="B15" s="6"/>
      <c r="C15" s="6"/>
      <c r="D15" s="6"/>
      <c r="E15" s="6"/>
      <c r="F15" s="8"/>
      <c r="G15" s="9"/>
      <c r="H15" s="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3.5" thickBot="1">
      <c r="A16" s="5"/>
      <c r="B16" s="6"/>
      <c r="C16" s="6"/>
      <c r="D16" s="6"/>
      <c r="E16" s="25" t="s">
        <v>6</v>
      </c>
      <c r="F16" s="27">
        <v>4</v>
      </c>
      <c r="G16" s="10" t="s">
        <v>2</v>
      </c>
      <c r="H16" s="27">
        <v>4</v>
      </c>
      <c r="I16" s="6" t="s">
        <v>8</v>
      </c>
      <c r="J16" s="8" t="s">
        <v>3</v>
      </c>
      <c r="K16" s="6"/>
      <c r="L16" s="8" t="s">
        <v>4</v>
      </c>
      <c r="M16" s="6"/>
      <c r="N16" s="8" t="s">
        <v>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3.5" thickBot="1">
      <c r="A17" s="5"/>
      <c r="B17" s="6"/>
      <c r="C17" s="6"/>
      <c r="D17" s="6"/>
      <c r="E17" s="6"/>
      <c r="F17" s="6"/>
      <c r="G17" s="6"/>
      <c r="H17" s="6"/>
      <c r="I17" s="7"/>
      <c r="J17" s="24">
        <f>(B20/I20)</f>
        <v>78</v>
      </c>
      <c r="K17" s="12"/>
      <c r="L17" s="26">
        <f>(J17*144)/(F16*H16)</f>
        <v>702</v>
      </c>
      <c r="M17" s="12"/>
      <c r="N17" s="13">
        <f>(J17/B20)</f>
        <v>0.1</v>
      </c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3.5" thickBot="1">
      <c r="A18" s="5"/>
      <c r="B18" s="6"/>
      <c r="C18" s="6"/>
      <c r="D18" s="6"/>
      <c r="E18" s="25" t="s">
        <v>6</v>
      </c>
      <c r="F18" s="28">
        <f>(F16*25.4)</f>
        <v>101.6</v>
      </c>
      <c r="G18" s="14" t="s">
        <v>2</v>
      </c>
      <c r="H18" s="28">
        <f>(H16*25.4)</f>
        <v>101.6</v>
      </c>
      <c r="I18" s="6" t="s">
        <v>9</v>
      </c>
      <c r="J18" s="2"/>
      <c r="K18" s="6"/>
      <c r="L18" s="2"/>
      <c r="M18" s="6"/>
      <c r="N18" s="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3.5" thickBot="1">
      <c r="A19" s="5"/>
      <c r="B19" s="8" t="s">
        <v>0</v>
      </c>
      <c r="C19" s="6"/>
      <c r="D19" s="8" t="s">
        <v>1</v>
      </c>
      <c r="E19" s="6"/>
      <c r="F19" s="15"/>
      <c r="G19" s="16"/>
      <c r="H19" s="15"/>
      <c r="I19" s="21">
        <f>(F22*H22)/(F16*H16)</f>
        <v>9</v>
      </c>
      <c r="J19" s="21"/>
      <c r="K19" s="6"/>
      <c r="L19" s="6"/>
      <c r="M19" s="6"/>
      <c r="N19" s="6"/>
      <c r="O19" s="11"/>
      <c r="P19" s="11"/>
      <c r="Q19" s="11"/>
      <c r="R19" s="11"/>
      <c r="S19" s="11"/>
      <c r="T19" s="6"/>
      <c r="U19" s="6"/>
      <c r="V19" s="6"/>
      <c r="W19" s="6"/>
      <c r="X19" s="6"/>
      <c r="Y19" s="6"/>
      <c r="Z19" s="7"/>
    </row>
    <row r="20" spans="1:26" ht="13.5" thickBot="1">
      <c r="A20" s="12"/>
      <c r="B20" s="23">
        <v>780</v>
      </c>
      <c r="C20" s="17"/>
      <c r="D20" s="18">
        <f>(B20/10.7639104)</f>
        <v>72.46437131249253</v>
      </c>
      <c r="E20" s="12"/>
      <c r="F20" s="16"/>
      <c r="G20" s="16"/>
      <c r="H20" s="16"/>
      <c r="I20" s="22">
        <f>(I19+1)</f>
        <v>10</v>
      </c>
      <c r="J20" s="21"/>
      <c r="K20" s="6"/>
      <c r="L20" s="6"/>
      <c r="M20" s="6"/>
      <c r="N20" s="7"/>
      <c r="O20" s="29" t="s">
        <v>10</v>
      </c>
      <c r="P20" s="30">
        <f>(J23/J17)</f>
        <v>9</v>
      </c>
      <c r="Q20" s="31" t="s">
        <v>11</v>
      </c>
      <c r="R20" s="31"/>
      <c r="S20" s="32"/>
      <c r="T20" s="5"/>
      <c r="U20" s="6"/>
      <c r="V20" s="6"/>
      <c r="W20" s="6"/>
      <c r="X20" s="6"/>
      <c r="Y20" s="6"/>
      <c r="Z20" s="7"/>
    </row>
    <row r="21" spans="1:26" ht="13.5" thickBot="1">
      <c r="A21" s="5"/>
      <c r="B21" s="2"/>
      <c r="C21" s="6"/>
      <c r="D21" s="2"/>
      <c r="E21" s="6"/>
      <c r="F21" s="15"/>
      <c r="G21" s="16"/>
      <c r="H21" s="15"/>
      <c r="I21" s="6"/>
      <c r="J21" s="6"/>
      <c r="K21" s="6"/>
      <c r="L21" s="6"/>
      <c r="M21" s="6"/>
      <c r="N21" s="6"/>
      <c r="O21" s="2"/>
      <c r="P21" s="2"/>
      <c r="Q21" s="2"/>
      <c r="R21" s="2"/>
      <c r="S21" s="2"/>
      <c r="T21" s="6"/>
      <c r="U21" s="6"/>
      <c r="V21" s="6"/>
      <c r="W21" s="6"/>
      <c r="X21" s="6"/>
      <c r="Y21" s="6"/>
      <c r="Z21" s="7"/>
    </row>
    <row r="22" spans="1:26" ht="13.5" thickBot="1">
      <c r="A22" s="5"/>
      <c r="B22" s="6"/>
      <c r="C22" s="6"/>
      <c r="D22" s="6"/>
      <c r="E22" s="25" t="s">
        <v>7</v>
      </c>
      <c r="F22" s="27">
        <v>12</v>
      </c>
      <c r="G22" s="10" t="s">
        <v>2</v>
      </c>
      <c r="H22" s="27">
        <v>12</v>
      </c>
      <c r="I22" s="6" t="s">
        <v>8</v>
      </c>
      <c r="J22" s="8" t="s">
        <v>3</v>
      </c>
      <c r="K22" s="6"/>
      <c r="L22" s="11" t="s">
        <v>4</v>
      </c>
      <c r="M22" s="6"/>
      <c r="N22" s="8" t="s">
        <v>5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3.5" thickBot="1">
      <c r="A23" s="5"/>
      <c r="B23" s="6"/>
      <c r="C23" s="6"/>
      <c r="D23" s="6"/>
      <c r="E23" s="6"/>
      <c r="F23" s="6"/>
      <c r="G23" s="6"/>
      <c r="H23" s="6"/>
      <c r="I23" s="7"/>
      <c r="J23" s="24">
        <f>(B20-J17)</f>
        <v>702</v>
      </c>
      <c r="K23" s="12"/>
      <c r="L23" s="26">
        <f>(J23*144)/(F22*H22)</f>
        <v>702</v>
      </c>
      <c r="M23" s="12"/>
      <c r="N23" s="13">
        <f>(J23/B20)</f>
        <v>0.9</v>
      </c>
      <c r="O23" s="5"/>
      <c r="P23" s="6" t="s">
        <v>12</v>
      </c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3.5" thickBot="1">
      <c r="A24" s="5"/>
      <c r="B24" s="6"/>
      <c r="C24" s="6"/>
      <c r="D24" s="6"/>
      <c r="E24" s="25" t="s">
        <v>7</v>
      </c>
      <c r="F24" s="28">
        <f>(F22*25.4)</f>
        <v>304.79999999999995</v>
      </c>
      <c r="G24" s="14" t="s">
        <v>2</v>
      </c>
      <c r="H24" s="28">
        <f>(H22*25.4)</f>
        <v>304.79999999999995</v>
      </c>
      <c r="I24" s="6" t="s">
        <v>9</v>
      </c>
      <c r="J24" s="2"/>
      <c r="K24" s="6"/>
      <c r="L24" s="2"/>
      <c r="M24" s="6"/>
      <c r="N24" s="2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2.7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2.7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2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2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2.7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2.7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2.7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2.75">
      <c r="A59" s="1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20"/>
    </row>
  </sheetData>
  <sheetProtection password="9C79" sheet="1" objects="1" scenarios="1" selectLockedCells="1"/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Peter Phillips</cp:lastModifiedBy>
  <dcterms:created xsi:type="dcterms:W3CDTF">2007-10-21T16:55:23Z</dcterms:created>
  <dcterms:modified xsi:type="dcterms:W3CDTF">2008-04-07T19:15:47Z</dcterms:modified>
  <cp:category/>
  <cp:version/>
  <cp:contentType/>
  <cp:contentStatus/>
</cp:coreProperties>
</file>